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ilion X2\Documents\COLOMBIA COMPRA EFICIENTE\ACUERDOS 5\FERRETERIA\04. FF SOLUCIONES SA\"/>
    </mc:Choice>
  </mc:AlternateContent>
  <xr:revisionPtr revIDLastSave="0" documentId="13_ncr:1_{FC477338-EA4B-4E5E-9F8F-776AFFB53843}" xr6:coauthVersionLast="47" xr6:coauthVersionMax="47" xr10:uidLastSave="{00000000-0000-0000-0000-000000000000}"/>
  <bookViews>
    <workbookView xWindow="-110" yWindow="-110" windowWidth="19420" windowHeight="12420" firstSheet="1" activeTab="1" xr2:uid="{00000000-000D-0000-FFFF-FFFF00000000}"/>
  </bookViews>
  <sheets>
    <sheet name="Inputs" sheetId="2" state="hidden" r:id="rId1"/>
    <sheet name="Solicitud de informacio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3" i="1"/>
</calcChain>
</file>

<file path=xl/sharedStrings.xml><?xml version="1.0" encoding="utf-8"?>
<sst xmlns="http://schemas.openxmlformats.org/spreadsheetml/2006/main" count="212" uniqueCount="96">
  <si>
    <t>Indique el nombre del proveedor</t>
  </si>
  <si>
    <t>Indique el NIT</t>
  </si>
  <si>
    <t>Diligencie el nombre completo del Representante Legal</t>
  </si>
  <si>
    <t>Indique el número de la cédula de ciudadanía del representante legal</t>
  </si>
  <si>
    <t>Indique la ciudad y departamento de expedición de la cédula de iudadanía del representante legal</t>
  </si>
  <si>
    <t>Relacione los números de contacto con su respectivo indicativo</t>
  </si>
  <si>
    <t xml:space="preserve">Diligencie el correo electrónico del Representante Legal </t>
  </si>
  <si>
    <t xml:space="preserve">Indique el nombre de la persona principal de contacto </t>
  </si>
  <si>
    <t>Indique el correo electrónico de la persona de contacto.</t>
  </si>
  <si>
    <t>Diligencie el correo electrónico al cual serán direccionados los correos de los eventos de cotización en la Tienda Virtual.</t>
  </si>
  <si>
    <t>Indique el número de teléfono o celular de la persona de contacto principal.</t>
  </si>
  <si>
    <t>Indique la dirección del Proveedor</t>
  </si>
  <si>
    <t>Indique la Ciudad en la cual se encuentra el Proveedor</t>
  </si>
  <si>
    <t>Indique el nombre completo del Banco en el cual se encuentra la cuenta bancaria para efectos de facturación.</t>
  </si>
  <si>
    <t>Indique el número de la cuenta.</t>
  </si>
  <si>
    <t>Indique el tipo de cuenta (Ahorros, corriente….)</t>
  </si>
  <si>
    <t>Indique el Regimen Tributario aplicable</t>
  </si>
  <si>
    <t xml:space="preserve">Indique el/los códigos de la actividad económica. </t>
  </si>
  <si>
    <t xml:space="preserve">Número </t>
  </si>
  <si>
    <t>IAD</t>
  </si>
  <si>
    <t>Proveedor</t>
  </si>
  <si>
    <t>NIT</t>
  </si>
  <si>
    <t>Representante legal</t>
  </si>
  <si>
    <t>Cédula Represenante Legal</t>
  </si>
  <si>
    <t>Lugar de expedición cédula</t>
  </si>
  <si>
    <t xml:space="preserve">Celular ó Teléfono </t>
  </si>
  <si>
    <t xml:space="preserve">Correo del Representante Legal </t>
  </si>
  <si>
    <t>Nombre de Contacto principal</t>
  </si>
  <si>
    <t xml:space="preserve">Correo electrónico Contacto </t>
  </si>
  <si>
    <t xml:space="preserve">Correo Electrónico TVEC  Eventos de Cotización </t>
  </si>
  <si>
    <t xml:space="preserve">Teléfono contacto principal </t>
  </si>
  <si>
    <t xml:space="preserve">Celular contacto principal </t>
  </si>
  <si>
    <t>Ciudad</t>
  </si>
  <si>
    <t xml:space="preserve">Banco </t>
  </si>
  <si>
    <t xml:space="preserve">No de cuenta </t>
  </si>
  <si>
    <t xml:space="preserve">Tipo de cuenta </t>
  </si>
  <si>
    <t>Regimen Tributario</t>
  </si>
  <si>
    <t>Actividad Económica (codigo)</t>
  </si>
  <si>
    <t>Instrumento de Agregación de Demanda (IAD)</t>
  </si>
  <si>
    <t>Región 1</t>
  </si>
  <si>
    <t>Región 2</t>
  </si>
  <si>
    <t>Región 3</t>
  </si>
  <si>
    <t>Región 4</t>
  </si>
  <si>
    <t>Región 5</t>
  </si>
  <si>
    <t>Región 6</t>
  </si>
  <si>
    <t>Región 7</t>
  </si>
  <si>
    <t>Región 8</t>
  </si>
  <si>
    <t>Si</t>
  </si>
  <si>
    <t>No</t>
  </si>
  <si>
    <t>Corrección nombre proveedor</t>
  </si>
  <si>
    <t>En caso en el cual el nombre se encuentre incorrecto, indicar en esta sección el nombre correcto.</t>
  </si>
  <si>
    <t>AMP para la compraventa y/o suministro de materiales de construcción y ferretería</t>
  </si>
  <si>
    <t>Micro empresa</t>
  </si>
  <si>
    <t>Pequeña empresa</t>
  </si>
  <si>
    <t>Mediana empresa</t>
  </si>
  <si>
    <t>Gran empresa</t>
  </si>
  <si>
    <t xml:space="preserve">Indique el tamaño empresarial
En el caso de figuras asociativas, recuerde que para ser Mipyme todos los integrantes deben ser mipymes. </t>
  </si>
  <si>
    <t>Tamaño Empresarial</t>
  </si>
  <si>
    <t>Figura asociativa Mipyme</t>
  </si>
  <si>
    <t>Figura asociativa NO Mipyme</t>
  </si>
  <si>
    <t>Teléfono celular de contacto</t>
  </si>
  <si>
    <t>indique el número de celular de la persona de contacto</t>
  </si>
  <si>
    <t>Extensión (cuando aplique)</t>
  </si>
  <si>
    <t>1. ARINTIA GROUP S.A.S</t>
  </si>
  <si>
    <t>2. U.T. SOLUCIÓN FERRETERA PARA COLOMBIA</t>
  </si>
  <si>
    <t>3. INVESAKK S.A.S.</t>
  </si>
  <si>
    <t>4. FF SOLUCIONES S.A.</t>
  </si>
  <si>
    <t>5. JEM SUPPLIES S.A.S</t>
  </si>
  <si>
    <t>6. UT ESTUDIOS 049</t>
  </si>
  <si>
    <t>7. SOLUCIONES INTEGRALES UNIÓN S.A.S.</t>
  </si>
  <si>
    <t>8. DEICY BRAVO JOJOA</t>
  </si>
  <si>
    <t>9. NELSON ORLANDO ESPITIA CAMARGO</t>
  </si>
  <si>
    <t>10. FERROESTACIÓN</t>
  </si>
  <si>
    <t>11. JAIRO OSORIO CABALLERO</t>
  </si>
  <si>
    <t>12. DISERRA S.A.S.</t>
  </si>
  <si>
    <t>Región 2, 3, 4, 5 y 6</t>
  </si>
  <si>
    <t>Región 2 y 5</t>
  </si>
  <si>
    <t>Región 2, 3, 5, 6 y 7</t>
  </si>
  <si>
    <t>Todas las regiones</t>
  </si>
  <si>
    <t>Región 1, 2, 3, 5 y 6</t>
  </si>
  <si>
    <t>Regiones Adjudicado</t>
  </si>
  <si>
    <t>Celda formulada</t>
  </si>
  <si>
    <t xml:space="preserve">Dirección principal del Proveedor </t>
  </si>
  <si>
    <t>860030360-5</t>
  </si>
  <si>
    <t>HUGO ALBERTO FORERO VARGAS</t>
  </si>
  <si>
    <t>BOGOTA</t>
  </si>
  <si>
    <t>licitaciones@ffsoluciones.com</t>
  </si>
  <si>
    <t>ANGELA PAOLA VELASQUEZ OVALLE</t>
  </si>
  <si>
    <t>direccion.licitaciones@ffsoluciones.com</t>
  </si>
  <si>
    <t>direccion.licitaciones@ffsoluciones.com - comprasavs@ffsoluciones.com</t>
  </si>
  <si>
    <t>ext. 128</t>
  </si>
  <si>
    <t>CARRERA 25 No. 18-23/27</t>
  </si>
  <si>
    <t>BANCO DE OCCIDENTE</t>
  </si>
  <si>
    <t>CORRIENTE</t>
  </si>
  <si>
    <t>COMUN</t>
  </si>
  <si>
    <t>253-001101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</si>
</sst>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FFFFFF"/>
      <name val="Arial Narrow"/>
      <family val="2"/>
    </font>
    <font>
      <sz val="9"/>
      <color theme="1"/>
      <name val="Arial Narrow"/>
      <family val="2"/>
    </font>
    <font>
      <sz val="8"/>
      <name val="Arial Nova"/>
      <family val="2"/>
    </font>
    <font>
      <sz val="8"/>
      <color theme="0"/>
      <name val="Arial Nova"/>
      <family val="2"/>
    </font>
    <font>
      <b/>
      <sz val="8"/>
      <color theme="0"/>
      <name val="Arial Nova"/>
      <family val="2"/>
    </font>
    <font>
      <sz val="8"/>
      <color theme="1"/>
      <name val="Arial Nova"/>
      <family val="2"/>
    </font>
    <font>
      <b/>
      <sz val="8"/>
      <name val="Arial Nov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8" fillId="0" borderId="1" xfId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3">
    <dxf>
      <fill>
        <patternFill>
          <bgColor theme="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direccion.licitaciones@ffsoluciones.com" TargetMode="External"/><Relationship Id="rId1" Type="http://schemas.openxmlformats.org/officeDocument/2006/relationships/hyperlink" Target="mailto:licitaciones@ffsolucion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showGridLines="0" workbookViewId="0">
      <selection activeCell="M19" sqref="M19"/>
    </sheetView>
  </sheetViews>
  <sheetFormatPr baseColWidth="10" defaultRowHeight="14.5" x14ac:dyDescent="0.35"/>
  <cols>
    <col min="1" max="1" width="40.1796875" bestFit="1" customWidth="1"/>
    <col min="10" max="10" width="11.453125" style="12"/>
  </cols>
  <sheetData>
    <row r="1" spans="1:10" x14ac:dyDescent="0.35">
      <c r="B1" s="1" t="s">
        <v>39</v>
      </c>
      <c r="C1" s="1" t="s">
        <v>40</v>
      </c>
      <c r="D1" s="1" t="s">
        <v>41</v>
      </c>
      <c r="E1" s="1" t="s">
        <v>42</v>
      </c>
      <c r="F1" s="1" t="s">
        <v>43</v>
      </c>
      <c r="G1" s="1" t="s">
        <v>44</v>
      </c>
      <c r="H1" s="1" t="s">
        <v>45</v>
      </c>
      <c r="I1" s="1" t="s">
        <v>46</v>
      </c>
    </row>
    <row r="2" spans="1:10" x14ac:dyDescent="0.35">
      <c r="A2" s="3" t="s">
        <v>63</v>
      </c>
      <c r="B2" s="2" t="s">
        <v>48</v>
      </c>
      <c r="C2" s="2" t="s">
        <v>48</v>
      </c>
      <c r="D2" s="2" t="s">
        <v>48</v>
      </c>
      <c r="E2" s="2" t="s">
        <v>48</v>
      </c>
      <c r="F2" s="2" t="s">
        <v>47</v>
      </c>
      <c r="G2" s="2" t="s">
        <v>48</v>
      </c>
      <c r="H2" s="2" t="s">
        <v>48</v>
      </c>
      <c r="I2" s="2" t="s">
        <v>48</v>
      </c>
      <c r="J2" s="12" t="s">
        <v>43</v>
      </c>
    </row>
    <row r="3" spans="1:10" x14ac:dyDescent="0.35">
      <c r="A3" s="3" t="s">
        <v>64</v>
      </c>
      <c r="B3" s="2" t="s">
        <v>48</v>
      </c>
      <c r="C3" s="2" t="s">
        <v>47</v>
      </c>
      <c r="D3" s="2" t="s">
        <v>47</v>
      </c>
      <c r="E3" s="2" t="s">
        <v>47</v>
      </c>
      <c r="F3" s="2" t="s">
        <v>47</v>
      </c>
      <c r="G3" s="2" t="s">
        <v>47</v>
      </c>
      <c r="H3" s="2" t="s">
        <v>48</v>
      </c>
      <c r="I3" s="2" t="s">
        <v>48</v>
      </c>
      <c r="J3" s="12" t="s">
        <v>75</v>
      </c>
    </row>
    <row r="4" spans="1:10" x14ac:dyDescent="0.35">
      <c r="A4" s="3" t="s">
        <v>65</v>
      </c>
      <c r="B4" s="2" t="s">
        <v>48</v>
      </c>
      <c r="C4" s="2" t="s">
        <v>47</v>
      </c>
      <c r="D4" s="2" t="s">
        <v>48</v>
      </c>
      <c r="E4" s="2" t="s">
        <v>48</v>
      </c>
      <c r="F4" s="2" t="s">
        <v>47</v>
      </c>
      <c r="G4" s="2" t="s">
        <v>48</v>
      </c>
      <c r="H4" s="2" t="s">
        <v>48</v>
      </c>
      <c r="I4" s="2" t="s">
        <v>48</v>
      </c>
      <c r="J4" s="12" t="s">
        <v>76</v>
      </c>
    </row>
    <row r="5" spans="1:10" x14ac:dyDescent="0.35">
      <c r="A5" s="3" t="s">
        <v>66</v>
      </c>
      <c r="B5" s="2" t="s">
        <v>48</v>
      </c>
      <c r="C5" s="2" t="s">
        <v>47</v>
      </c>
      <c r="D5" s="2" t="s">
        <v>47</v>
      </c>
      <c r="E5" s="2" t="s">
        <v>48</v>
      </c>
      <c r="F5" s="2" t="s">
        <v>47</v>
      </c>
      <c r="G5" s="2" t="s">
        <v>47</v>
      </c>
      <c r="H5" s="2" t="s">
        <v>47</v>
      </c>
      <c r="I5" s="2" t="s">
        <v>48</v>
      </c>
      <c r="J5" s="12" t="s">
        <v>77</v>
      </c>
    </row>
    <row r="6" spans="1:10" x14ac:dyDescent="0.35">
      <c r="A6" s="3" t="s">
        <v>67</v>
      </c>
      <c r="B6" s="2" t="s">
        <v>47</v>
      </c>
      <c r="C6" s="2" t="s">
        <v>47</v>
      </c>
      <c r="D6" s="2" t="s">
        <v>47</v>
      </c>
      <c r="E6" s="2" t="s">
        <v>47</v>
      </c>
      <c r="F6" s="2" t="s">
        <v>47</v>
      </c>
      <c r="G6" s="2" t="s">
        <v>47</v>
      </c>
      <c r="H6" s="2" t="s">
        <v>47</v>
      </c>
      <c r="I6" s="2" t="s">
        <v>47</v>
      </c>
      <c r="J6" s="12" t="s">
        <v>78</v>
      </c>
    </row>
    <row r="7" spans="1:10" x14ac:dyDescent="0.35">
      <c r="A7" s="3" t="s">
        <v>68</v>
      </c>
      <c r="B7" s="2" t="s">
        <v>47</v>
      </c>
      <c r="C7" s="2" t="s">
        <v>47</v>
      </c>
      <c r="D7" s="2" t="s">
        <v>47</v>
      </c>
      <c r="E7" s="2" t="s">
        <v>47</v>
      </c>
      <c r="F7" s="2" t="s">
        <v>47</v>
      </c>
      <c r="G7" s="2" t="s">
        <v>47</v>
      </c>
      <c r="H7" s="2" t="s">
        <v>47</v>
      </c>
      <c r="I7" s="2" t="s">
        <v>47</v>
      </c>
      <c r="J7" s="12" t="s">
        <v>78</v>
      </c>
    </row>
    <row r="8" spans="1:10" x14ac:dyDescent="0.35">
      <c r="A8" s="3" t="s">
        <v>69</v>
      </c>
      <c r="B8" s="2" t="s">
        <v>47</v>
      </c>
      <c r="C8" s="2" t="s">
        <v>47</v>
      </c>
      <c r="D8" s="2" t="s">
        <v>47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12" t="s">
        <v>78</v>
      </c>
    </row>
    <row r="9" spans="1:10" x14ac:dyDescent="0.35">
      <c r="A9" s="3" t="s">
        <v>70</v>
      </c>
      <c r="B9" s="2" t="s">
        <v>48</v>
      </c>
      <c r="C9" s="2" t="s">
        <v>48</v>
      </c>
      <c r="D9" s="2" t="s">
        <v>48</v>
      </c>
      <c r="E9" s="2" t="s">
        <v>47</v>
      </c>
      <c r="F9" s="2" t="s">
        <v>48</v>
      </c>
      <c r="G9" s="2" t="s">
        <v>48</v>
      </c>
      <c r="H9" s="2" t="s">
        <v>48</v>
      </c>
      <c r="I9" s="2" t="s">
        <v>48</v>
      </c>
      <c r="J9" s="12" t="s">
        <v>42</v>
      </c>
    </row>
    <row r="10" spans="1:10" x14ac:dyDescent="0.35">
      <c r="A10" s="3" t="s">
        <v>71</v>
      </c>
      <c r="B10" s="2" t="s">
        <v>48</v>
      </c>
      <c r="C10" s="2" t="s">
        <v>48</v>
      </c>
      <c r="D10" s="2" t="s">
        <v>48</v>
      </c>
      <c r="E10" s="2" t="s">
        <v>48</v>
      </c>
      <c r="F10" s="2" t="s">
        <v>47</v>
      </c>
      <c r="G10" s="2" t="s">
        <v>48</v>
      </c>
      <c r="H10" s="2" t="s">
        <v>48</v>
      </c>
      <c r="I10" s="2" t="s">
        <v>48</v>
      </c>
      <c r="J10" s="12" t="s">
        <v>43</v>
      </c>
    </row>
    <row r="11" spans="1:10" x14ac:dyDescent="0.35">
      <c r="A11" s="3" t="s">
        <v>72</v>
      </c>
      <c r="B11" s="2" t="s">
        <v>48</v>
      </c>
      <c r="C11" s="2" t="s">
        <v>48</v>
      </c>
      <c r="D11" s="2" t="s">
        <v>48</v>
      </c>
      <c r="E11" s="2" t="s">
        <v>47</v>
      </c>
      <c r="F11" s="2" t="s">
        <v>48</v>
      </c>
      <c r="G11" s="2" t="s">
        <v>48</v>
      </c>
      <c r="H11" s="2" t="s">
        <v>48</v>
      </c>
      <c r="I11" s="2" t="s">
        <v>48</v>
      </c>
      <c r="J11" s="12" t="s">
        <v>42</v>
      </c>
    </row>
    <row r="12" spans="1:10" x14ac:dyDescent="0.35">
      <c r="A12" s="3" t="s">
        <v>73</v>
      </c>
      <c r="B12" s="2" t="s">
        <v>48</v>
      </c>
      <c r="C12" s="2" t="s">
        <v>48</v>
      </c>
      <c r="D12" s="2" t="s">
        <v>48</v>
      </c>
      <c r="E12" s="2" t="s">
        <v>48</v>
      </c>
      <c r="F12" s="2" t="s">
        <v>47</v>
      </c>
      <c r="G12" s="2" t="s">
        <v>48</v>
      </c>
      <c r="H12" s="2" t="s">
        <v>48</v>
      </c>
      <c r="I12" s="2" t="s">
        <v>48</v>
      </c>
      <c r="J12" s="12" t="s">
        <v>43</v>
      </c>
    </row>
    <row r="13" spans="1:10" x14ac:dyDescent="0.35">
      <c r="A13" s="3" t="s">
        <v>74</v>
      </c>
      <c r="B13" s="2" t="s">
        <v>47</v>
      </c>
      <c r="C13" s="2" t="s">
        <v>47</v>
      </c>
      <c r="D13" s="2" t="s">
        <v>47</v>
      </c>
      <c r="E13" s="2" t="s">
        <v>48</v>
      </c>
      <c r="F13" s="2" t="s">
        <v>47</v>
      </c>
      <c r="G13" s="2" t="s">
        <v>47</v>
      </c>
      <c r="H13" s="2" t="s">
        <v>48</v>
      </c>
      <c r="I13" s="2" t="s">
        <v>48</v>
      </c>
      <c r="J13" s="12" t="s">
        <v>79</v>
      </c>
    </row>
    <row r="16" spans="1:10" x14ac:dyDescent="0.35">
      <c r="A16" t="s">
        <v>52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t="s">
        <v>55</v>
      </c>
    </row>
    <row r="20" spans="1:1" x14ac:dyDescent="0.35">
      <c r="A20" t="s">
        <v>58</v>
      </c>
    </row>
    <row r="21" spans="1:1" x14ac:dyDescent="0.35">
      <c r="A21" t="s">
        <v>59</v>
      </c>
    </row>
  </sheetData>
  <conditionalFormatting sqref="B2:I13 J2:J3">
    <cfRule type="cellIs" dxfId="2" priority="1" operator="equal">
      <formula>"Si"</formula>
    </cfRule>
    <cfRule type="cellIs" dxfId="1" priority="2" operator="equal">
      <formula>"No"</formula>
    </cfRule>
    <cfRule type="containsBlanks" dxfId="0" priority="3">
      <formula>LEN(TRIM(B2))=0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4"/>
  <sheetViews>
    <sheetView showGridLines="0" tabSelected="1" topLeftCell="N1" zoomScale="85" zoomScaleNormal="85" workbookViewId="0">
      <pane ySplit="2" topLeftCell="A3" activePane="bottomLeft" state="frozen"/>
      <selection pane="bottomLeft" activeCell="X5" sqref="X5"/>
    </sheetView>
  </sheetViews>
  <sheetFormatPr baseColWidth="10" defaultColWidth="11.453125" defaultRowHeight="10.5" x14ac:dyDescent="0.35"/>
  <cols>
    <col min="1" max="1" width="6.81640625" style="8" bestFit="1" customWidth="1"/>
    <col min="2" max="2" width="16.26953125" style="8" customWidth="1"/>
    <col min="3" max="5" width="21.26953125" style="8" customWidth="1"/>
    <col min="6" max="6" width="16" style="8" customWidth="1"/>
    <col min="7" max="7" width="26.453125" style="8" customWidth="1"/>
    <col min="8" max="8" width="15.453125" style="8" customWidth="1"/>
    <col min="9" max="12" width="11.453125" style="8"/>
    <col min="13" max="13" width="15" style="8" customWidth="1"/>
    <col min="14" max="15" width="15.54296875" style="8" customWidth="1"/>
    <col min="16" max="16" width="16.1796875" style="8" customWidth="1"/>
    <col min="17" max="21" width="11.453125" style="8"/>
    <col min="22" max="22" width="16.81640625" style="8" customWidth="1"/>
    <col min="23" max="23" width="13.54296875" style="8" customWidth="1"/>
    <col min="24" max="25" width="11.453125" style="8"/>
    <col min="26" max="26" width="15.453125" style="8" customWidth="1"/>
    <col min="27" max="16384" width="11.453125" style="8"/>
  </cols>
  <sheetData>
    <row r="1" spans="1:26" ht="84" x14ac:dyDescent="0.35">
      <c r="A1" s="4"/>
      <c r="B1" s="4" t="s">
        <v>38</v>
      </c>
      <c r="C1" s="4" t="s">
        <v>0</v>
      </c>
      <c r="D1" s="4" t="s">
        <v>50</v>
      </c>
      <c r="E1" s="11" t="s">
        <v>81</v>
      </c>
      <c r="F1" s="4" t="s">
        <v>56</v>
      </c>
      <c r="G1" s="4" t="s">
        <v>1</v>
      </c>
      <c r="H1" s="4" t="s">
        <v>2</v>
      </c>
      <c r="I1" s="4" t="s">
        <v>3</v>
      </c>
      <c r="J1" s="4" t="s">
        <v>4</v>
      </c>
      <c r="K1" s="4" t="s">
        <v>5</v>
      </c>
      <c r="L1" s="4" t="s">
        <v>6</v>
      </c>
      <c r="M1" s="4" t="s">
        <v>7</v>
      </c>
      <c r="N1" s="4" t="s">
        <v>8</v>
      </c>
      <c r="O1" s="4" t="s">
        <v>61</v>
      </c>
      <c r="P1" s="11" t="s">
        <v>9</v>
      </c>
      <c r="Q1" s="4" t="s">
        <v>10</v>
      </c>
      <c r="R1" s="4"/>
      <c r="S1" s="4" t="s">
        <v>10</v>
      </c>
      <c r="T1" s="4" t="s">
        <v>11</v>
      </c>
      <c r="U1" s="4" t="s">
        <v>12</v>
      </c>
      <c r="V1" s="4" t="s">
        <v>13</v>
      </c>
      <c r="W1" s="4" t="s">
        <v>14</v>
      </c>
      <c r="X1" s="4" t="s">
        <v>15</v>
      </c>
      <c r="Y1" s="4" t="s">
        <v>16</v>
      </c>
      <c r="Z1" s="4" t="s">
        <v>17</v>
      </c>
    </row>
    <row r="2" spans="1:26" ht="56.25" customHeight="1" x14ac:dyDescent="0.35">
      <c r="A2" s="5" t="s">
        <v>18</v>
      </c>
      <c r="B2" s="6" t="s">
        <v>19</v>
      </c>
      <c r="C2" s="6" t="s">
        <v>20</v>
      </c>
      <c r="D2" s="6" t="s">
        <v>49</v>
      </c>
      <c r="E2" s="6" t="s">
        <v>80</v>
      </c>
      <c r="F2" s="6" t="s">
        <v>57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60</v>
      </c>
      <c r="P2" s="10" t="s">
        <v>29</v>
      </c>
      <c r="Q2" s="10" t="s">
        <v>30</v>
      </c>
      <c r="R2" s="10" t="s">
        <v>62</v>
      </c>
      <c r="S2" s="10" t="s">
        <v>31</v>
      </c>
      <c r="T2" s="6" t="s">
        <v>82</v>
      </c>
      <c r="U2" s="6" t="s">
        <v>32</v>
      </c>
      <c r="V2" s="6" t="s">
        <v>33</v>
      </c>
      <c r="W2" s="6" t="s">
        <v>34</v>
      </c>
      <c r="X2" s="6" t="s">
        <v>35</v>
      </c>
      <c r="Y2" s="6" t="s">
        <v>36</v>
      </c>
      <c r="Z2" s="6" t="s">
        <v>37</v>
      </c>
    </row>
    <row r="3" spans="1:26" ht="63" x14ac:dyDescent="0.35">
      <c r="A3" s="9">
        <v>1</v>
      </c>
      <c r="B3" s="7" t="s">
        <v>51</v>
      </c>
      <c r="C3" s="7" t="s">
        <v>66</v>
      </c>
      <c r="D3" s="7"/>
      <c r="E3" s="7" t="str">
        <f>LOOKUP(C3,Inputs!A2:A13,Inputs!J2:J13)</f>
        <v>Región 2, 3, 5, 6 y 7</v>
      </c>
      <c r="F3" s="7" t="s">
        <v>54</v>
      </c>
      <c r="G3" s="7" t="s">
        <v>83</v>
      </c>
      <c r="H3" s="7" t="s">
        <v>84</v>
      </c>
      <c r="I3" s="7">
        <v>79468726</v>
      </c>
      <c r="J3" s="7" t="s">
        <v>85</v>
      </c>
      <c r="K3" s="7">
        <v>6013600400</v>
      </c>
      <c r="L3" s="13" t="s">
        <v>86</v>
      </c>
      <c r="M3" s="7" t="s">
        <v>87</v>
      </c>
      <c r="N3" s="13" t="s">
        <v>88</v>
      </c>
      <c r="O3" s="7">
        <v>3104782062</v>
      </c>
      <c r="P3" s="7" t="s">
        <v>89</v>
      </c>
      <c r="Q3" s="7">
        <v>6013600400</v>
      </c>
      <c r="R3" s="7" t="s">
        <v>90</v>
      </c>
      <c r="S3" s="7">
        <v>3022947451</v>
      </c>
      <c r="T3" s="7" t="s">
        <v>91</v>
      </c>
      <c r="U3" s="7" t="s">
        <v>85</v>
      </c>
      <c r="V3" s="7" t="s">
        <v>92</v>
      </c>
      <c r="W3" s="7" t="s">
        <v>95</v>
      </c>
      <c r="X3" s="7" t="s">
        <v>93</v>
      </c>
      <c r="Y3" s="7" t="s">
        <v>94</v>
      </c>
      <c r="Z3" s="7">
        <v>4663</v>
      </c>
    </row>
    <row r="4" spans="1:26" ht="63" x14ac:dyDescent="0.35">
      <c r="A4" s="9">
        <v>2</v>
      </c>
      <c r="B4" s="7" t="s">
        <v>51</v>
      </c>
      <c r="C4" s="7"/>
      <c r="D4" s="7"/>
      <c r="E4" s="7" t="e">
        <f>LOOKUP(C4,Inputs!A3:A14,Inputs!J3:J14)</f>
        <v>#N/A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63" x14ac:dyDescent="0.35">
      <c r="A5" s="9">
        <v>3</v>
      </c>
      <c r="B5" s="7" t="s">
        <v>51</v>
      </c>
      <c r="C5" s="7"/>
      <c r="D5" s="7"/>
      <c r="E5" s="7" t="e">
        <f>LOOKUP(C5,Inputs!A4:A15,Inputs!J4:J15)</f>
        <v>#N/A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63" x14ac:dyDescent="0.35">
      <c r="A6" s="9">
        <v>4</v>
      </c>
      <c r="B6" s="7" t="s">
        <v>51</v>
      </c>
      <c r="C6" s="7"/>
      <c r="D6" s="7"/>
      <c r="E6" s="7" t="e">
        <f>LOOKUP(C6,Inputs!A5:A16,Inputs!J5:J16)</f>
        <v>#N/A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63" x14ac:dyDescent="0.35">
      <c r="A7" s="9">
        <v>5</v>
      </c>
      <c r="B7" s="7" t="s">
        <v>51</v>
      </c>
      <c r="C7" s="7"/>
      <c r="D7" s="7"/>
      <c r="E7" s="7" t="e">
        <f>LOOKUP(C7,Inputs!A6:A17,Inputs!J6:J17)</f>
        <v>#N/A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63" x14ac:dyDescent="0.35">
      <c r="A8" s="9">
        <v>6</v>
      </c>
      <c r="B8" s="7" t="s">
        <v>51</v>
      </c>
      <c r="C8" s="7"/>
      <c r="D8" s="7"/>
      <c r="E8" s="7" t="e">
        <f>LOOKUP(C8,Inputs!A7:A18,Inputs!J7:J18)</f>
        <v>#N/A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63" x14ac:dyDescent="0.35">
      <c r="A9" s="9">
        <v>7</v>
      </c>
      <c r="B9" s="7" t="s">
        <v>51</v>
      </c>
      <c r="C9" s="7"/>
      <c r="D9" s="7"/>
      <c r="E9" s="7" t="e">
        <f>LOOKUP(C9,Inputs!A8:A19,Inputs!J8:J19)</f>
        <v>#N/A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63" x14ac:dyDescent="0.35">
      <c r="A10" s="9">
        <v>8</v>
      </c>
      <c r="B10" s="7" t="s">
        <v>51</v>
      </c>
      <c r="C10" s="7"/>
      <c r="D10" s="7"/>
      <c r="E10" s="7" t="e">
        <f>LOOKUP(C10,Inputs!A9:A20,Inputs!J9:J20)</f>
        <v>#N/A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63" x14ac:dyDescent="0.35">
      <c r="A11" s="9">
        <v>9</v>
      </c>
      <c r="B11" s="7" t="s">
        <v>51</v>
      </c>
      <c r="C11" s="7"/>
      <c r="D11" s="7"/>
      <c r="E11" s="7" t="e">
        <f>LOOKUP(C11,Inputs!A10:A21,Inputs!J10:J21)</f>
        <v>#N/A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63" x14ac:dyDescent="0.35">
      <c r="A12" s="9">
        <v>10</v>
      </c>
      <c r="B12" s="7" t="s">
        <v>51</v>
      </c>
      <c r="C12" s="7"/>
      <c r="D12" s="7"/>
      <c r="E12" s="7" t="e">
        <f>LOOKUP(C12,Inputs!A11:A22,Inputs!J11:J22)</f>
        <v>#N/A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63" x14ac:dyDescent="0.35">
      <c r="A13" s="9">
        <v>11</v>
      </c>
      <c r="B13" s="7" t="s">
        <v>51</v>
      </c>
      <c r="C13" s="7"/>
      <c r="D13" s="7"/>
      <c r="E13" s="7" t="e">
        <f>LOOKUP(C13,Inputs!A12:A23,Inputs!J12:J23)</f>
        <v>#N/A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63" x14ac:dyDescent="0.35">
      <c r="A14" s="9">
        <v>12</v>
      </c>
      <c r="B14" s="7" t="s">
        <v>51</v>
      </c>
      <c r="C14" s="7"/>
      <c r="D14" s="7"/>
      <c r="E14" s="7" t="e">
        <f>LOOKUP(C14,Inputs!A13:A24,Inputs!J13:J24)</f>
        <v>#N/A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</sheetData>
  <hyperlinks>
    <hyperlink ref="L3" r:id="rId1" xr:uid="{00000000-0004-0000-0100-000000000000}"/>
    <hyperlink ref="N3" r:id="rId2" xr:uid="{00000000-0004-0000-01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Inputs!$A$2:$A$13</xm:f>
          </x14:formula1>
          <xm:sqref>C3:C14</xm:sqref>
        </x14:dataValidation>
        <x14:dataValidation type="list" allowBlank="1" showInputMessage="1" showErrorMessage="1" xr:uid="{00000000-0002-0000-0100-000001000000}">
          <x14:formula1>
            <xm:f>Inputs!$A$16:$A$21</xm:f>
          </x14:formula1>
          <xm:sqref>F3:F14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37C76396B6CC44B6B8A06C38E74974" ma:contentTypeVersion="10" ma:contentTypeDescription="Crear nuevo documento." ma:contentTypeScope="" ma:versionID="8bde146e9515680980b7a63acae77b1f">
  <xsd:schema xmlns:xsd="http://www.w3.org/2001/XMLSchema" xmlns:xs="http://www.w3.org/2001/XMLSchema" xmlns:p="http://schemas.microsoft.com/office/2006/metadata/properties" xmlns:ns2="ad7f1fcc-4ddb-467d-ba1b-894e2f6cc44e" xmlns:ns3="c59a3860-c47f-48ba-9dba-9627a05fd81b" targetNamespace="http://schemas.microsoft.com/office/2006/metadata/properties" ma:root="true" ma:fieldsID="4b6f34a61484dd25e05e8a4bb340b6f7" ns2:_="" ns3:_="">
    <xsd:import namespace="ad7f1fcc-4ddb-467d-ba1b-894e2f6cc44e"/>
    <xsd:import namespace="c59a3860-c47f-48ba-9dba-9627a05fd8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f1fcc-4ddb-467d-ba1b-894e2f6cc4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a3860-c47f-48ba-9dba-9627a05fd8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E26F68-77FD-4B5C-A05F-B7E6CB6989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7f1fcc-4ddb-467d-ba1b-894e2f6cc44e"/>
    <ds:schemaRef ds:uri="c59a3860-c47f-48ba-9dba-9627a05fd8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0908EE-837C-4F53-B54F-C3A56D62BE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A0925C-A1FA-487F-8691-64D69BB42CC9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4debb342-5548-4b11-af1b-cc3eee092a93"/>
    <ds:schemaRef ds:uri="5ce2d646-6085-407e-ba1b-91c4ab1a9df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Inputs</vt:lpstr>
      <vt:lpstr>Solicitud de informacion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Karlo Fernández</dc:creator>
  <cp:lastModifiedBy>Pavilion X2</cp:lastModifiedBy>
  <dcterms:created xsi:type="dcterms:W3CDTF">2021-11-04T18:30:06Z</dcterms:created>
  <dcterms:modified xsi:type="dcterms:W3CDTF">2022-01-13T15:53:18Z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0x0101002C37C76396B6CC44B6B8A06C38E74974</vt:lpwstr>
  </property>
</Properties>
</file>